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<sst xmlns="http://schemas.openxmlformats.org/spreadsheetml/2006/main" count="38" uniqueCount="31">
  <si>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</si>
  <si>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</si>
  <si>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</si>
  <si>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</si>
  <si>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</si>
  <si>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</si>
  <si>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</si>
  <si>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</si>
  <si>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</si>
  <si>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</si>
  <si>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</si>
  <si>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</si>
  <si>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</si>
  <si>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</si>
  <si>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</si>
  <si>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</si>
  <si>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</si>
  <si>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VL</t>
  </si>
  <si>
    <t>Veikko Räikkönen</t>
  </si>
  <si>
    <t>8.</t>
  </si>
  <si>
    <t>3.</t>
  </si>
  <si>
    <t>TP</t>
  </si>
  <si>
    <t>11.</t>
  </si>
  <si>
    <t>TP = Tampereen Pyrintö  (1896)</t>
  </si>
  <si>
    <t>13.</t>
  </si>
  <si>
    <t>6.</t>
  </si>
  <si>
    <t>suomensarja</t>
  </si>
  <si>
    <t>2.</t>
  </si>
  <si>
    <t>1.</t>
  </si>
  <si>
    <t>VL = Valtion Lentokonetehdas, Tampere</t>
  </si>
  <si>
    <t>24.3.1918   Kirvu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</si>
</sst>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9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18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19</v>
      </c>
      <c r="D4" s="34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5">
        <v>1944</v>
      </c>
      <c r="C5" s="36"/>
      <c r="D5" s="37"/>
      <c r="E5" s="35"/>
      <c r="F5" s="38" t="s">
        <v>15</v>
      </c>
      <c r="G5" s="35"/>
      <c r="H5" s="35"/>
      <c r="I5" s="35"/>
      <c r="J5" s="35"/>
      <c r="K5" s="39"/>
      <c r="L5" s="39"/>
      <c r="M5" s="40"/>
      <c r="N5" s="35"/>
      <c r="O5" s="15"/>
      <c r="P5" s="19"/>
    </row>
    <row r="6" spans="1:16" s="20" customFormat="1" ht="15" customHeight="1" x14ac:dyDescent="0.2">
      <c r="A6" s="1"/>
      <c r="B6" s="42">
        <v>1945</v>
      </c>
      <c r="C6" s="42" t="s">
        <v>25</v>
      </c>
      <c r="D6" s="43" t="s">
        <v>21</v>
      </c>
      <c r="E6" s="42"/>
      <c r="F6" s="44" t="s">
        <v>26</v>
      </c>
      <c r="G6" s="47"/>
      <c r="H6" s="48"/>
      <c r="I6" s="42"/>
      <c r="J6" s="42"/>
      <c r="K6" s="45"/>
      <c r="L6" s="42"/>
      <c r="M6" s="42"/>
      <c r="N6" s="42"/>
      <c r="O6" s="15"/>
      <c r="P6" s="19"/>
    </row>
    <row r="7" spans="1:16" s="20" customFormat="1" ht="15" customHeight="1" x14ac:dyDescent="0.2">
      <c r="A7" s="1"/>
      <c r="B7" s="42">
        <v>1946</v>
      </c>
      <c r="C7" s="42" t="s">
        <v>27</v>
      </c>
      <c r="D7" s="43" t="s">
        <v>21</v>
      </c>
      <c r="E7" s="42"/>
      <c r="F7" s="44" t="s">
        <v>26</v>
      </c>
      <c r="G7" s="47"/>
      <c r="H7" s="48"/>
      <c r="I7" s="42"/>
      <c r="J7" s="42"/>
      <c r="K7" s="45"/>
      <c r="L7" s="42"/>
      <c r="M7" s="42"/>
      <c r="N7" s="42"/>
      <c r="O7" s="15"/>
      <c r="P7" s="19"/>
    </row>
    <row r="8" spans="1:16" s="20" customFormat="1" ht="15" customHeight="1" x14ac:dyDescent="0.2">
      <c r="A8" s="1"/>
      <c r="B8" s="21">
        <v>1947</v>
      </c>
      <c r="C8" s="21" t="s">
        <v>24</v>
      </c>
      <c r="D8" s="34" t="s">
        <v>21</v>
      </c>
      <c r="E8" s="21">
        <v>5</v>
      </c>
      <c r="F8" s="21">
        <v>0</v>
      </c>
      <c r="G8" s="21">
        <v>0</v>
      </c>
      <c r="H8" s="21">
        <v>1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42">
        <v>1948</v>
      </c>
      <c r="C9" s="42" t="s">
        <v>28</v>
      </c>
      <c r="D9" s="46" t="s">
        <v>21</v>
      </c>
      <c r="E9" s="42"/>
      <c r="F9" s="44" t="s">
        <v>26</v>
      </c>
      <c r="G9" s="47"/>
      <c r="H9" s="48"/>
      <c r="I9" s="42"/>
      <c r="J9" s="42"/>
      <c r="K9" s="42"/>
      <c r="L9" s="42"/>
      <c r="M9" s="42"/>
      <c r="N9" s="42"/>
      <c r="O9" s="15"/>
      <c r="P9" s="19"/>
    </row>
    <row r="10" spans="1:16" s="20" customFormat="1" ht="15" customHeight="1" x14ac:dyDescent="0.2">
      <c r="A10" s="1"/>
      <c r="B10" s="21">
        <v>1949</v>
      </c>
      <c r="C10" s="21" t="s">
        <v>20</v>
      </c>
      <c r="D10" s="34" t="s">
        <v>21</v>
      </c>
      <c r="E10" s="21">
        <v>12</v>
      </c>
      <c r="F10" s="21">
        <v>0</v>
      </c>
      <c r="G10" s="21">
        <v>3</v>
      </c>
      <c r="H10" s="21">
        <v>6</v>
      </c>
      <c r="I10" s="21"/>
      <c r="J10" s="21"/>
      <c r="K10" s="21"/>
      <c r="L10" s="21"/>
      <c r="M10" s="21"/>
      <c r="N10" s="21">
        <v>1</v>
      </c>
      <c r="O10" s="15"/>
      <c r="P10" s="19"/>
    </row>
    <row r="11" spans="1:16" s="20" customFormat="1" ht="15" customHeight="1" x14ac:dyDescent="0.2">
      <c r="A11" s="1"/>
      <c r="B11" s="21">
        <v>1950</v>
      </c>
      <c r="C11" s="21"/>
      <c r="D11" s="3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1951</v>
      </c>
      <c r="C12" s="41" t="s">
        <v>22</v>
      </c>
      <c r="D12" s="22" t="s">
        <v>21</v>
      </c>
      <c r="E12" s="21">
        <v>4</v>
      </c>
      <c r="F12" s="21">
        <v>0</v>
      </c>
      <c r="G12" s="21">
        <v>0</v>
      </c>
      <c r="H12" s="21">
        <v>0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>SUM(E4:E12)</f>
        <v>21</v>
      </c>
      <c r="F13" s="16">
        <f t="shared" ref="F13:N13" si="0">SUM(F4:F12)</f>
        <v>0</v>
      </c>
      <c r="G13" s="16">
        <f t="shared" si="0"/>
        <v>3</v>
      </c>
      <c r="H13" s="16">
        <f t="shared" si="0"/>
        <v>7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1</v>
      </c>
      <c r="O13" s="15"/>
      <c r="P13" s="19"/>
    </row>
    <row r="14" spans="1:16" s="20" customFormat="1" ht="15" customHeight="1" x14ac:dyDescent="0.2">
      <c r="A14" s="1"/>
      <c r="B14" s="22" t="s">
        <v>2</v>
      </c>
      <c r="C14" s="23"/>
      <c r="D14" s="24">
        <f>SUM(E13/3+F13*5/3+G13*5/3+H13*5/3+I13*25+J13*25+K13*15+L13*25+M13*20+N13*15)</f>
        <v>38.666666666666664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6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19"/>
    </row>
    <row r="16" spans="1:16" ht="15" customHeight="1" x14ac:dyDescent="0.2">
      <c r="B16" s="1" t="s">
        <v>14</v>
      </c>
      <c r="C16" s="1"/>
      <c r="D16" s="1" t="s">
        <v>29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29"/>
      <c r="C17" s="1"/>
      <c r="D17" s="29" t="s">
        <v>23</v>
      </c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19"/>
    </row>
    <row r="18" spans="2:16" ht="15" customHeight="1" x14ac:dyDescent="0.2">
      <c r="B18" s="29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2020-11-21T00:13:55Z</dcterms:modified>
</cp:coreProperties>
</file>